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q-data-01\userdata\rbaiza\MyStuff\CONTRACT\"/>
    </mc:Choice>
  </mc:AlternateContent>
  <bookViews>
    <workbookView xWindow="120" yWindow="90" windowWidth="19020" windowHeight="11130"/>
  </bookViews>
  <sheets>
    <sheet name="CATALOG PRICING" sheetId="1" r:id="rId1"/>
  </sheets>
  <calcPr calcId="152511"/>
</workbook>
</file>

<file path=xl/calcChain.xml><?xml version="1.0" encoding="utf-8"?>
<calcChain xmlns="http://schemas.openxmlformats.org/spreadsheetml/2006/main">
  <c r="M32" i="1" l="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33" i="1" l="1"/>
</calcChain>
</file>

<file path=xl/sharedStrings.xml><?xml version="1.0" encoding="utf-8"?>
<sst xmlns="http://schemas.openxmlformats.org/spreadsheetml/2006/main" count="106" uniqueCount="63">
  <si>
    <t>Item #</t>
  </si>
  <si>
    <t>SAWS #</t>
  </si>
  <si>
    <t>Description</t>
  </si>
  <si>
    <t>MFR</t>
  </si>
  <si>
    <t>MFR #</t>
  </si>
  <si>
    <t>MFR Bid</t>
  </si>
  <si>
    <t>MFR # Bid</t>
  </si>
  <si>
    <t>Catalog Price List Price</t>
  </si>
  <si>
    <t>Discount/Markup</t>
  </si>
  <si>
    <t>Unit Price</t>
  </si>
  <si>
    <t>QTY</t>
  </si>
  <si>
    <t xml:space="preserve">UOM </t>
  </si>
  <si>
    <t>Extended Price</t>
  </si>
  <si>
    <t>BINDER 4 IN VIEW D RING WHITE</t>
  </si>
  <si>
    <t>WILSON JONES</t>
  </si>
  <si>
    <t>EA</t>
  </si>
  <si>
    <t>BINDER 1 IN VIEW BLACK</t>
  </si>
  <si>
    <t>CLIPS BINDER MINI 1/4IN BLK</t>
  </si>
  <si>
    <t>OFFICE DEPOT</t>
  </si>
  <si>
    <t>PK</t>
  </si>
  <si>
    <t>COPY HOLDER W/GUIDE</t>
  </si>
  <si>
    <t>TRAY TRIPLE ORGANIZER BLK WIRE</t>
  </si>
  <si>
    <t>PENCIL CUP ROUND</t>
  </si>
  <si>
    <t>ENVELOPES CLASP KRAFT NO 55</t>
  </si>
  <si>
    <t>COLUMBIAN</t>
  </si>
  <si>
    <t>BX</t>
  </si>
  <si>
    <t>FOLDER INTERIOR 1/3 CUT LETTER</t>
  </si>
  <si>
    <t>SMEAD</t>
  </si>
  <si>
    <t>FILE FOLDER 1/3 CUT LETTER</t>
  </si>
  <si>
    <t>SJ PAPER</t>
  </si>
  <si>
    <t>INDEX DIVIDER LABEL 5 TAB</t>
  </si>
  <si>
    <t>INDEX DIVIDER JAN THRU DEC</t>
  </si>
  <si>
    <t>ST</t>
  </si>
  <si>
    <t>LABEL PERMANENT FILE FOLDERS</t>
  </si>
  <si>
    <t>LABELS WHITE CD DVD LASER</t>
  </si>
  <si>
    <t>AVERY</t>
  </si>
  <si>
    <t>LABEL MAILING  1 X 2 5/8 IN</t>
  </si>
  <si>
    <t>LAMINATING SHEETS WALLET SIZE</t>
  </si>
  <si>
    <t>NOTEBOOK STENO BLUE</t>
  </si>
  <si>
    <t>TOPS</t>
  </si>
  <si>
    <t>PADS GUMMED JR LEGAL CANARY</t>
  </si>
  <si>
    <t>DZ</t>
  </si>
  <si>
    <t>PAD PERFORATED LEGAL RECYLED</t>
  </si>
  <si>
    <t>PENCIL WOODCASE</t>
  </si>
  <si>
    <t>PEN BALL POINT FLEX GRIP</t>
  </si>
  <si>
    <t>UNI BALL</t>
  </si>
  <si>
    <t>PEN BALL POINT DR GRIP BK</t>
  </si>
  <si>
    <t>PILOT</t>
  </si>
  <si>
    <t>PENS POROUS POINT RED MEDIUM</t>
  </si>
  <si>
    <t>PAPER MATE</t>
  </si>
  <si>
    <t>PEN ROLLER BALL VISION ELITE</t>
  </si>
  <si>
    <t>2 HOLE PUNCH BLACK</t>
  </si>
  <si>
    <t>BOARD DRY ERASE MAGNETIC</t>
  </si>
  <si>
    <t>TECHNICAL CONSUMER PRODUCT</t>
  </si>
  <si>
    <t>SHEET PROTECTORS HVY DUTY CL</t>
  </si>
  <si>
    <t>BUSINESS CARDS LAZER</t>
  </si>
  <si>
    <t>SHEET PROTECT BUSINESS CARDS</t>
  </si>
  <si>
    <t>CALCULATOR ROLLS  SINGLE PLY</t>
  </si>
  <si>
    <t>CALCULATOR RIBBON RED/BLACK</t>
  </si>
  <si>
    <t>MONROE</t>
  </si>
  <si>
    <t>TOTAL</t>
  </si>
  <si>
    <t xml:space="preserve">Catalog Pricing
  (It is estimated that the San Antonio Water System will purchase $95,000.00 of items using the catalog pricing(discount or markup).
 1. Percent of discount or markup offered     _____________%
 2. Product identification (Mfg.)       _____________
 3. Type price schedule (dealer, jobber, etc.)     _____________
 4. Price schedule number        _____________
 5. Date of Price Schedule       _____________
 6. Price schedule column on which discount or markup is based  _____________
  (i.e., distributor, net, wholesale)
Items identified in this section will not become part of the core list. These items will be used to evaluate the catalog pricing offered by the various bidders .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</si>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</sst>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b/>
      <sz val="11"/>
      <color theme="1"/>
      <name val="Times New Roman"/>
      <family val="1"/>
    </font>
    <font>
      <sz val="11"/>
      <color rgb="FF000000"/>
      <name val="Calibri"/>
      <family val="2"/>
    </font>
    <font>
      <sz val="10"/>
      <color rgb="FF000000"/>
      <name val="Calibri"/>
      <family val="2"/>
    </font>
  </fonts>
  <fills count="2">
    <fill>
      <patternFill patternType="none"/>
    </fill>
    <fill>
      <patternFill patternType="gray125"/>
    </fill>
  </fills>
  <borders count="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s>
  <cellStyleXfs count="1">
    <xf numFmtId="0" fontId="0" fillId="0" borderId="0"/>
  </cellStyleXfs>
  <cellXfs count="29">
    <xf numFmtId="0" fontId="0" fillId="0" borderId="0" xfId="0"/>
    <xf numFmtId="0" fontId="0" fillId="0" borderId="0" xfId="0" applyProtection="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protection locked="0"/>
    </xf>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right" vertical="center" wrapText="1"/>
      <protection locked="0"/>
    </xf>
    <xf numFmtId="44" fontId="3" fillId="0" borderId="3" xfId="0" applyNumberFormat="1"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5" xfId="0"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3" fillId="0" borderId="0" xfId="0" applyFont="1" applyBorder="1" applyAlignment="1" applyProtection="1">
      <alignment vertical="center" wrapText="1"/>
      <protection locked="0"/>
    </xf>
    <xf numFmtId="0" fontId="2" fillId="0" borderId="2" xfId="0" applyFont="1" applyBorder="1" applyAlignment="1" applyProtection="1">
      <alignment horizontal="right" vertical="center" wrapText="1"/>
    </xf>
    <xf numFmtId="0" fontId="2" fillId="0" borderId="3" xfId="0" applyFont="1" applyBorder="1" applyAlignment="1" applyProtection="1">
      <alignment horizontal="right" vertical="center"/>
    </xf>
    <xf numFmtId="0" fontId="2" fillId="0" borderId="3" xfId="0" applyFont="1" applyBorder="1" applyAlignment="1" applyProtection="1">
      <alignment vertical="center"/>
    </xf>
    <xf numFmtId="0" fontId="2" fillId="0" borderId="3" xfId="0" applyFont="1" applyBorder="1" applyAlignment="1" applyProtection="1">
      <alignment vertical="center" wrapText="1"/>
    </xf>
    <xf numFmtId="0" fontId="2" fillId="0" borderId="3" xfId="0" applyFont="1" applyBorder="1" applyAlignment="1" applyProtection="1">
      <alignment horizontal="right" vertical="center" wrapText="1"/>
    </xf>
    <xf numFmtId="0" fontId="2" fillId="0" borderId="4" xfId="0" applyFont="1" applyBorder="1" applyAlignment="1" applyProtection="1">
      <alignment horizontal="right" vertical="center" wrapText="1"/>
    </xf>
    <xf numFmtId="0" fontId="2" fillId="0" borderId="5" xfId="0" applyFont="1" applyBorder="1" applyAlignment="1" applyProtection="1">
      <alignment horizontal="right" vertical="center"/>
    </xf>
    <xf numFmtId="0" fontId="2" fillId="0" borderId="5" xfId="0" applyFont="1" applyBorder="1" applyAlignment="1" applyProtection="1">
      <alignment vertical="center"/>
    </xf>
    <xf numFmtId="0" fontId="2" fillId="0" borderId="5" xfId="0" applyFont="1" applyBorder="1" applyAlignment="1" applyProtection="1">
      <alignment vertical="center" wrapText="1"/>
    </xf>
    <xf numFmtId="0" fontId="2" fillId="0" borderId="5" xfId="0" applyFont="1" applyBorder="1" applyAlignment="1" applyProtection="1">
      <alignment horizontal="right" vertical="center" wrapText="1"/>
    </xf>
    <xf numFmtId="44" fontId="3" fillId="0" borderId="3" xfId="0" applyNumberFormat="1" applyFont="1" applyBorder="1" applyAlignment="1" applyProtection="1">
      <alignment vertical="center" wrapText="1"/>
    </xf>
    <xf numFmtId="0" fontId="2" fillId="0" borderId="6" xfId="0" applyFont="1" applyBorder="1" applyAlignment="1" applyProtection="1">
      <alignment horizontal="right" vertical="center" wrapText="1"/>
    </xf>
    <xf numFmtId="0" fontId="3" fillId="0" borderId="7" xfId="0" applyFont="1" applyBorder="1" applyAlignment="1" applyProtection="1">
      <alignment vertical="center" wrapText="1"/>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zoomScaleNormal="100" workbookViewId="0">
      <selection sqref="A1:M1"/>
    </sheetView>
  </sheetViews>
  <sheetFormatPr defaultColWidth="9.140625" defaultRowHeight="15" x14ac:dyDescent="0.25"/>
  <cols>
    <col min="1" max="1" width="6.28515625" style="1" bestFit="1" customWidth="1"/>
    <col min="2" max="2" width="7.140625" style="1" bestFit="1" customWidth="1"/>
    <col min="3" max="3" width="30.5703125" style="1" bestFit="1" customWidth="1"/>
    <col min="4" max="4" width="27.28515625" style="1" customWidth="1"/>
    <col min="5" max="5" width="7" style="1" bestFit="1" customWidth="1"/>
    <col min="6" max="6" width="7.7109375" style="1" bestFit="1" customWidth="1"/>
    <col min="7" max="7" width="6.140625" style="1" bestFit="1" customWidth="1"/>
    <col min="8" max="8" width="8.28515625" style="1" bestFit="1" customWidth="1"/>
    <col min="9" max="10" width="9.140625" style="1"/>
    <col min="11" max="11" width="4.28515625" style="1" bestFit="1" customWidth="1"/>
    <col min="12" max="12" width="5.85546875" style="1" bestFit="1" customWidth="1"/>
    <col min="13" max="13" width="8.5703125" style="1" bestFit="1" customWidth="1"/>
    <col min="14" max="16384" width="9.140625" style="1"/>
  </cols>
  <sheetData>
    <row r="1" spans="1:13" ht="292.89999999999998" customHeight="1" thickBot="1" x14ac:dyDescent="0.3">
      <c r="A1" s="27" t="s">
        <v>61</v>
      </c>
      <c r="B1" s="28"/>
      <c r="C1" s="28"/>
      <c r="D1" s="28"/>
      <c r="E1" s="28"/>
      <c r="F1" s="28"/>
      <c r="G1" s="28"/>
      <c r="H1" s="28"/>
      <c r="I1" s="28"/>
      <c r="J1" s="28"/>
      <c r="K1" s="28"/>
      <c r="L1" s="28"/>
      <c r="M1" s="28"/>
    </row>
    <row r="2" spans="1:13" ht="60.75" thickBot="1" x14ac:dyDescent="0.3">
      <c r="A2" s="2" t="s">
        <v>0</v>
      </c>
      <c r="B2" s="3" t="s">
        <v>1</v>
      </c>
      <c r="C2" s="3" t="s">
        <v>2</v>
      </c>
      <c r="D2" s="4" t="s">
        <v>3</v>
      </c>
      <c r="E2" s="4" t="s">
        <v>4</v>
      </c>
      <c r="F2" s="4" t="s">
        <v>5</v>
      </c>
      <c r="G2" s="4" t="s">
        <v>6</v>
      </c>
      <c r="H2" s="4" t="s">
        <v>7</v>
      </c>
      <c r="I2" s="2" t="s">
        <v>8</v>
      </c>
      <c r="J2" s="4" t="s">
        <v>9</v>
      </c>
      <c r="K2" s="4" t="s">
        <v>10</v>
      </c>
      <c r="L2" s="4" t="s">
        <v>11</v>
      </c>
      <c r="M2" s="4" t="s">
        <v>12</v>
      </c>
    </row>
    <row r="3" spans="1:13" ht="15.75" thickBot="1" x14ac:dyDescent="0.3">
      <c r="A3" s="14">
        <v>1</v>
      </c>
      <c r="B3" s="15">
        <v>35002</v>
      </c>
      <c r="C3" s="16" t="s">
        <v>13</v>
      </c>
      <c r="D3" s="17" t="s">
        <v>14</v>
      </c>
      <c r="E3" s="18">
        <v>492892</v>
      </c>
      <c r="F3" s="5" t="s">
        <v>62</v>
      </c>
      <c r="G3" s="4"/>
      <c r="H3" s="4"/>
      <c r="I3" s="4"/>
      <c r="J3" s="6"/>
      <c r="K3" s="18">
        <v>4</v>
      </c>
      <c r="L3" s="17" t="s">
        <v>15</v>
      </c>
      <c r="M3" s="24">
        <f>+J3*K3</f>
        <v>0</v>
      </c>
    </row>
    <row r="4" spans="1:13" ht="15.75" thickBot="1" x14ac:dyDescent="0.3">
      <c r="A4" s="14">
        <v>2</v>
      </c>
      <c r="B4" s="15">
        <v>35010</v>
      </c>
      <c r="C4" s="16" t="s">
        <v>16</v>
      </c>
      <c r="D4" s="17" t="s">
        <v>14</v>
      </c>
      <c r="E4" s="18">
        <v>493403</v>
      </c>
      <c r="F4" s="5"/>
      <c r="G4" s="4"/>
      <c r="H4" s="4"/>
      <c r="I4" s="4"/>
      <c r="J4" s="6">
        <v>0</v>
      </c>
      <c r="K4" s="18">
        <v>4</v>
      </c>
      <c r="L4" s="17" t="s">
        <v>15</v>
      </c>
      <c r="M4" s="24">
        <f t="shared" ref="M4:M32" si="0">+J4*K4</f>
        <v>0</v>
      </c>
    </row>
    <row r="5" spans="1:13" ht="15.75" thickBot="1" x14ac:dyDescent="0.3">
      <c r="A5" s="14">
        <v>3</v>
      </c>
      <c r="B5" s="15">
        <v>35070</v>
      </c>
      <c r="C5" s="16" t="s">
        <v>17</v>
      </c>
      <c r="D5" s="17" t="s">
        <v>18</v>
      </c>
      <c r="E5" s="18">
        <v>560349</v>
      </c>
      <c r="F5" s="5"/>
      <c r="G5" s="4"/>
      <c r="H5" s="4"/>
      <c r="I5" s="4"/>
      <c r="J5" s="6">
        <v>0</v>
      </c>
      <c r="K5" s="18">
        <v>4</v>
      </c>
      <c r="L5" s="17" t="s">
        <v>19</v>
      </c>
      <c r="M5" s="24">
        <f t="shared" si="0"/>
        <v>0</v>
      </c>
    </row>
    <row r="6" spans="1:13" ht="15.75" thickBot="1" x14ac:dyDescent="0.3">
      <c r="A6" s="14">
        <v>4</v>
      </c>
      <c r="B6" s="15">
        <v>35093</v>
      </c>
      <c r="C6" s="16" t="s">
        <v>20</v>
      </c>
      <c r="D6" s="17" t="s">
        <v>18</v>
      </c>
      <c r="E6" s="18">
        <v>326187</v>
      </c>
      <c r="F6" s="5"/>
      <c r="G6" s="4"/>
      <c r="H6" s="4"/>
      <c r="I6" s="4"/>
      <c r="J6" s="6">
        <v>0</v>
      </c>
      <c r="K6" s="18">
        <v>4</v>
      </c>
      <c r="L6" s="17" t="s">
        <v>15</v>
      </c>
      <c r="M6" s="24">
        <f t="shared" si="0"/>
        <v>0</v>
      </c>
    </row>
    <row r="7" spans="1:13" ht="15.75" thickBot="1" x14ac:dyDescent="0.3">
      <c r="A7" s="14">
        <v>5</v>
      </c>
      <c r="B7" s="15">
        <v>35106</v>
      </c>
      <c r="C7" s="16" t="s">
        <v>21</v>
      </c>
      <c r="D7" s="17" t="s">
        <v>18</v>
      </c>
      <c r="E7" s="18">
        <v>580886</v>
      </c>
      <c r="F7" s="5"/>
      <c r="G7" s="4"/>
      <c r="H7" s="4"/>
      <c r="I7" s="4"/>
      <c r="J7" s="6">
        <v>0</v>
      </c>
      <c r="K7" s="18">
        <v>4</v>
      </c>
      <c r="L7" s="17" t="s">
        <v>15</v>
      </c>
      <c r="M7" s="24">
        <f t="shared" si="0"/>
        <v>0</v>
      </c>
    </row>
    <row r="8" spans="1:13" ht="15.75" thickBot="1" x14ac:dyDescent="0.3">
      <c r="A8" s="14">
        <v>6</v>
      </c>
      <c r="B8" s="15">
        <v>35107</v>
      </c>
      <c r="C8" s="16" t="s">
        <v>22</v>
      </c>
      <c r="D8" s="17" t="s">
        <v>18</v>
      </c>
      <c r="E8" s="18">
        <v>189579</v>
      </c>
      <c r="F8" s="5"/>
      <c r="G8" s="4"/>
      <c r="H8" s="4"/>
      <c r="I8" s="4"/>
      <c r="J8" s="6">
        <v>0</v>
      </c>
      <c r="K8" s="18">
        <v>4</v>
      </c>
      <c r="L8" s="17" t="s">
        <v>15</v>
      </c>
      <c r="M8" s="24">
        <f t="shared" si="0"/>
        <v>0</v>
      </c>
    </row>
    <row r="9" spans="1:13" ht="15.75" thickBot="1" x14ac:dyDescent="0.3">
      <c r="A9" s="14">
        <v>7</v>
      </c>
      <c r="B9" s="15">
        <v>35117</v>
      </c>
      <c r="C9" s="16" t="s">
        <v>23</v>
      </c>
      <c r="D9" s="17" t="s">
        <v>24</v>
      </c>
      <c r="E9" s="18">
        <v>341099</v>
      </c>
      <c r="F9" s="5"/>
      <c r="G9" s="4"/>
      <c r="H9" s="4"/>
      <c r="I9" s="4"/>
      <c r="J9" s="6">
        <v>0</v>
      </c>
      <c r="K9" s="18">
        <v>4</v>
      </c>
      <c r="L9" s="17" t="s">
        <v>25</v>
      </c>
      <c r="M9" s="24">
        <f t="shared" si="0"/>
        <v>0</v>
      </c>
    </row>
    <row r="10" spans="1:13" ht="15.75" thickBot="1" x14ac:dyDescent="0.3">
      <c r="A10" s="14">
        <v>8</v>
      </c>
      <c r="B10" s="15">
        <v>35168</v>
      </c>
      <c r="C10" s="16" t="s">
        <v>26</v>
      </c>
      <c r="D10" s="17" t="s">
        <v>27</v>
      </c>
      <c r="E10" s="18">
        <v>999080</v>
      </c>
      <c r="F10" s="5"/>
      <c r="G10" s="4"/>
      <c r="H10" s="4"/>
      <c r="I10" s="4"/>
      <c r="J10" s="6">
        <v>0</v>
      </c>
      <c r="K10" s="18">
        <v>4</v>
      </c>
      <c r="L10" s="17" t="s">
        <v>25</v>
      </c>
      <c r="M10" s="24">
        <f t="shared" si="0"/>
        <v>0</v>
      </c>
    </row>
    <row r="11" spans="1:13" ht="15.75" thickBot="1" x14ac:dyDescent="0.3">
      <c r="A11" s="14">
        <v>9</v>
      </c>
      <c r="B11" s="15">
        <v>35174</v>
      </c>
      <c r="C11" s="16" t="s">
        <v>28</v>
      </c>
      <c r="D11" s="17" t="s">
        <v>29</v>
      </c>
      <c r="E11" s="18">
        <v>998328</v>
      </c>
      <c r="F11" s="5"/>
      <c r="G11" s="4"/>
      <c r="H11" s="4"/>
      <c r="I11" s="4"/>
      <c r="J11" s="6">
        <v>0</v>
      </c>
      <c r="K11" s="18">
        <v>4</v>
      </c>
      <c r="L11" s="17" t="s">
        <v>25</v>
      </c>
      <c r="M11" s="24">
        <f t="shared" si="0"/>
        <v>0</v>
      </c>
    </row>
    <row r="12" spans="1:13" ht="15.75" thickBot="1" x14ac:dyDescent="0.3">
      <c r="A12" s="14">
        <v>10</v>
      </c>
      <c r="B12" s="15">
        <v>35193</v>
      </c>
      <c r="C12" s="16" t="s">
        <v>30</v>
      </c>
      <c r="D12" s="17" t="s">
        <v>18</v>
      </c>
      <c r="E12" s="18">
        <v>475248</v>
      </c>
      <c r="F12" s="5"/>
      <c r="G12" s="4"/>
      <c r="H12" s="4"/>
      <c r="I12" s="4"/>
      <c r="J12" s="6">
        <v>0</v>
      </c>
      <c r="K12" s="18">
        <v>4</v>
      </c>
      <c r="L12" s="17" t="s">
        <v>19</v>
      </c>
      <c r="M12" s="24">
        <f t="shared" si="0"/>
        <v>0</v>
      </c>
    </row>
    <row r="13" spans="1:13" ht="15.75" thickBot="1" x14ac:dyDescent="0.3">
      <c r="A13" s="14">
        <v>11</v>
      </c>
      <c r="B13" s="15">
        <v>35207</v>
      </c>
      <c r="C13" s="16" t="s">
        <v>31</v>
      </c>
      <c r="D13" s="17" t="s">
        <v>18</v>
      </c>
      <c r="E13" s="18">
        <v>475136</v>
      </c>
      <c r="F13" s="5"/>
      <c r="G13" s="4"/>
      <c r="H13" s="4"/>
      <c r="I13" s="4"/>
      <c r="J13" s="6">
        <v>0</v>
      </c>
      <c r="K13" s="18">
        <v>4</v>
      </c>
      <c r="L13" s="17" t="s">
        <v>32</v>
      </c>
      <c r="M13" s="24">
        <f t="shared" si="0"/>
        <v>0</v>
      </c>
    </row>
    <row r="14" spans="1:13" ht="15.75" thickBot="1" x14ac:dyDescent="0.3">
      <c r="A14" s="14">
        <v>12</v>
      </c>
      <c r="B14" s="15">
        <v>35214</v>
      </c>
      <c r="C14" s="16" t="s">
        <v>33</v>
      </c>
      <c r="D14" s="17" t="s">
        <v>18</v>
      </c>
      <c r="E14" s="18">
        <v>220424</v>
      </c>
      <c r="F14" s="5"/>
      <c r="G14" s="4"/>
      <c r="H14" s="4"/>
      <c r="I14" s="4"/>
      <c r="J14" s="6">
        <v>0</v>
      </c>
      <c r="K14" s="18">
        <v>4</v>
      </c>
      <c r="L14" s="17" t="s">
        <v>19</v>
      </c>
      <c r="M14" s="24">
        <f t="shared" si="0"/>
        <v>0</v>
      </c>
    </row>
    <row r="15" spans="1:13" ht="15.75" thickBot="1" x14ac:dyDescent="0.3">
      <c r="A15" s="14">
        <v>13</v>
      </c>
      <c r="B15" s="15">
        <v>35215</v>
      </c>
      <c r="C15" s="16" t="s">
        <v>34</v>
      </c>
      <c r="D15" s="17" t="s">
        <v>35</v>
      </c>
      <c r="E15" s="18">
        <v>165176</v>
      </c>
      <c r="F15" s="5"/>
      <c r="G15" s="4"/>
      <c r="H15" s="4"/>
      <c r="I15" s="4"/>
      <c r="J15" s="6">
        <v>0</v>
      </c>
      <c r="K15" s="18">
        <v>4</v>
      </c>
      <c r="L15" s="17" t="s">
        <v>25</v>
      </c>
      <c r="M15" s="24">
        <f t="shared" si="0"/>
        <v>0</v>
      </c>
    </row>
    <row r="16" spans="1:13" ht="15.75" thickBot="1" x14ac:dyDescent="0.3">
      <c r="A16" s="19">
        <v>14</v>
      </c>
      <c r="B16" s="20">
        <v>35219</v>
      </c>
      <c r="C16" s="21" t="s">
        <v>36</v>
      </c>
      <c r="D16" s="22" t="s">
        <v>18</v>
      </c>
      <c r="E16" s="23">
        <v>612011</v>
      </c>
      <c r="F16" s="8"/>
      <c r="G16" s="7"/>
      <c r="H16" s="7"/>
      <c r="I16" s="7"/>
      <c r="J16" s="6">
        <v>0</v>
      </c>
      <c r="K16" s="23">
        <v>4</v>
      </c>
      <c r="L16" s="22" t="s">
        <v>19</v>
      </c>
      <c r="M16" s="24">
        <f t="shared" si="0"/>
        <v>0</v>
      </c>
    </row>
    <row r="17" spans="1:13" ht="15.75" thickBot="1" x14ac:dyDescent="0.3">
      <c r="A17" s="14">
        <v>15</v>
      </c>
      <c r="B17" s="15">
        <v>35241</v>
      </c>
      <c r="C17" s="16" t="s">
        <v>37</v>
      </c>
      <c r="D17" s="17" t="s">
        <v>18</v>
      </c>
      <c r="E17" s="18">
        <v>920531</v>
      </c>
      <c r="F17" s="5"/>
      <c r="G17" s="4"/>
      <c r="H17" s="4"/>
      <c r="I17" s="4"/>
      <c r="J17" s="6">
        <v>0</v>
      </c>
      <c r="K17" s="18">
        <v>4</v>
      </c>
      <c r="L17" s="17" t="s">
        <v>19</v>
      </c>
      <c r="M17" s="24">
        <f t="shared" si="0"/>
        <v>0</v>
      </c>
    </row>
    <row r="18" spans="1:13" ht="15.75" thickBot="1" x14ac:dyDescent="0.3">
      <c r="A18" s="14">
        <v>16</v>
      </c>
      <c r="B18" s="15">
        <v>35270</v>
      </c>
      <c r="C18" s="16" t="s">
        <v>38</v>
      </c>
      <c r="D18" s="17" t="s">
        <v>39</v>
      </c>
      <c r="E18" s="18">
        <v>367003</v>
      </c>
      <c r="F18" s="5"/>
      <c r="G18" s="4"/>
      <c r="H18" s="4"/>
      <c r="I18" s="4"/>
      <c r="J18" s="6">
        <v>0</v>
      </c>
      <c r="K18" s="18">
        <v>4</v>
      </c>
      <c r="L18" s="17" t="s">
        <v>19</v>
      </c>
      <c r="M18" s="24">
        <f t="shared" si="0"/>
        <v>0</v>
      </c>
    </row>
    <row r="19" spans="1:13" ht="15.75" thickBot="1" x14ac:dyDescent="0.3">
      <c r="A19" s="14">
        <v>17</v>
      </c>
      <c r="B19" s="15">
        <v>35299</v>
      </c>
      <c r="C19" s="16" t="s">
        <v>40</v>
      </c>
      <c r="D19" s="17" t="s">
        <v>18</v>
      </c>
      <c r="E19" s="18">
        <v>534720</v>
      </c>
      <c r="F19" s="5"/>
      <c r="G19" s="4"/>
      <c r="H19" s="4"/>
      <c r="I19" s="4"/>
      <c r="J19" s="6">
        <v>0</v>
      </c>
      <c r="K19" s="18">
        <v>4</v>
      </c>
      <c r="L19" s="17" t="s">
        <v>41</v>
      </c>
      <c r="M19" s="24">
        <f t="shared" si="0"/>
        <v>0</v>
      </c>
    </row>
    <row r="20" spans="1:13" ht="15.75" thickBot="1" x14ac:dyDescent="0.3">
      <c r="A20" s="14">
        <v>18</v>
      </c>
      <c r="B20" s="15">
        <v>35303</v>
      </c>
      <c r="C20" s="16" t="s">
        <v>42</v>
      </c>
      <c r="D20" s="17" t="s">
        <v>18</v>
      </c>
      <c r="E20" s="18">
        <v>420570</v>
      </c>
      <c r="F20" s="5"/>
      <c r="G20" s="4"/>
      <c r="H20" s="4"/>
      <c r="I20" s="4"/>
      <c r="J20" s="6">
        <v>0</v>
      </c>
      <c r="K20" s="18">
        <v>4</v>
      </c>
      <c r="L20" s="17" t="s">
        <v>41</v>
      </c>
      <c r="M20" s="24">
        <f t="shared" si="0"/>
        <v>0</v>
      </c>
    </row>
    <row r="21" spans="1:13" ht="15.75" thickBot="1" x14ac:dyDescent="0.3">
      <c r="A21" s="14">
        <v>19</v>
      </c>
      <c r="B21" s="15">
        <v>35320</v>
      </c>
      <c r="C21" s="16" t="s">
        <v>43</v>
      </c>
      <c r="D21" s="17" t="s">
        <v>18</v>
      </c>
      <c r="E21" s="18">
        <v>107580</v>
      </c>
      <c r="F21" s="5"/>
      <c r="G21" s="4"/>
      <c r="H21" s="4"/>
      <c r="I21" s="4"/>
      <c r="J21" s="6">
        <v>0</v>
      </c>
      <c r="K21" s="18">
        <v>4</v>
      </c>
      <c r="L21" s="17" t="s">
        <v>19</v>
      </c>
      <c r="M21" s="24">
        <f t="shared" si="0"/>
        <v>0</v>
      </c>
    </row>
    <row r="22" spans="1:13" ht="15.75" thickBot="1" x14ac:dyDescent="0.3">
      <c r="A22" s="14">
        <v>20</v>
      </c>
      <c r="B22" s="15">
        <v>35333</v>
      </c>
      <c r="C22" s="16" t="s">
        <v>44</v>
      </c>
      <c r="D22" s="17" t="s">
        <v>45</v>
      </c>
      <c r="E22" s="18">
        <v>528888</v>
      </c>
      <c r="F22" s="5"/>
      <c r="G22" s="4"/>
      <c r="H22" s="4"/>
      <c r="I22" s="4"/>
      <c r="J22" s="6">
        <v>0</v>
      </c>
      <c r="K22" s="18">
        <v>4</v>
      </c>
      <c r="L22" s="17" t="s">
        <v>15</v>
      </c>
      <c r="M22" s="24">
        <f t="shared" si="0"/>
        <v>0</v>
      </c>
    </row>
    <row r="23" spans="1:13" ht="15.75" thickBot="1" x14ac:dyDescent="0.3">
      <c r="A23" s="14">
        <v>21</v>
      </c>
      <c r="B23" s="15">
        <v>35334</v>
      </c>
      <c r="C23" s="16" t="s">
        <v>46</v>
      </c>
      <c r="D23" s="17" t="s">
        <v>47</v>
      </c>
      <c r="E23" s="18">
        <v>708834</v>
      </c>
      <c r="F23" s="5"/>
      <c r="G23" s="4"/>
      <c r="H23" s="4"/>
      <c r="I23" s="4"/>
      <c r="J23" s="6">
        <v>0</v>
      </c>
      <c r="K23" s="18">
        <v>4</v>
      </c>
      <c r="L23" s="17" t="s">
        <v>15</v>
      </c>
      <c r="M23" s="24">
        <f t="shared" si="0"/>
        <v>0</v>
      </c>
    </row>
    <row r="24" spans="1:13" ht="15.75" thickBot="1" x14ac:dyDescent="0.3">
      <c r="A24" s="14">
        <v>22</v>
      </c>
      <c r="B24" s="15">
        <v>35352</v>
      </c>
      <c r="C24" s="16" t="s">
        <v>48</v>
      </c>
      <c r="D24" s="17" t="s">
        <v>49</v>
      </c>
      <c r="E24" s="18">
        <v>182733</v>
      </c>
      <c r="F24" s="5"/>
      <c r="G24" s="4"/>
      <c r="H24" s="4"/>
      <c r="I24" s="4"/>
      <c r="J24" s="6">
        <v>0</v>
      </c>
      <c r="K24" s="18">
        <v>4</v>
      </c>
      <c r="L24" s="17" t="s">
        <v>41</v>
      </c>
      <c r="M24" s="24">
        <f t="shared" si="0"/>
        <v>0</v>
      </c>
    </row>
    <row r="25" spans="1:13" ht="15.75" thickBot="1" x14ac:dyDescent="0.3">
      <c r="A25" s="14">
        <v>23</v>
      </c>
      <c r="B25" s="15">
        <v>35375</v>
      </c>
      <c r="C25" s="16" t="s">
        <v>50</v>
      </c>
      <c r="D25" s="17" t="s">
        <v>45</v>
      </c>
      <c r="E25" s="18">
        <v>257158</v>
      </c>
      <c r="F25" s="5"/>
      <c r="G25" s="4"/>
      <c r="H25" s="4"/>
      <c r="I25" s="4"/>
      <c r="J25" s="6">
        <v>0</v>
      </c>
      <c r="K25" s="18">
        <v>4</v>
      </c>
      <c r="L25" s="17" t="s">
        <v>41</v>
      </c>
      <c r="M25" s="24">
        <f t="shared" si="0"/>
        <v>0</v>
      </c>
    </row>
    <row r="26" spans="1:13" ht="15.75" thickBot="1" x14ac:dyDescent="0.3">
      <c r="A26" s="14">
        <v>24</v>
      </c>
      <c r="B26" s="15">
        <v>35386</v>
      </c>
      <c r="C26" s="16" t="s">
        <v>51</v>
      </c>
      <c r="D26" s="17" t="s">
        <v>18</v>
      </c>
      <c r="E26" s="18">
        <v>825307</v>
      </c>
      <c r="F26" s="5"/>
      <c r="G26" s="4"/>
      <c r="H26" s="4"/>
      <c r="I26" s="4"/>
      <c r="J26" s="6">
        <v>0</v>
      </c>
      <c r="K26" s="18">
        <v>4</v>
      </c>
      <c r="L26" s="17" t="s">
        <v>15</v>
      </c>
      <c r="M26" s="24">
        <f t="shared" si="0"/>
        <v>0</v>
      </c>
    </row>
    <row r="27" spans="1:13" ht="34.9" customHeight="1" thickBot="1" x14ac:dyDescent="0.3">
      <c r="A27" s="14">
        <v>25</v>
      </c>
      <c r="B27" s="15">
        <v>35441</v>
      </c>
      <c r="C27" s="16" t="s">
        <v>52</v>
      </c>
      <c r="D27" s="17" t="s">
        <v>53</v>
      </c>
      <c r="E27" s="18">
        <v>581910</v>
      </c>
      <c r="F27" s="5"/>
      <c r="G27" s="4"/>
      <c r="H27" s="4"/>
      <c r="I27" s="4"/>
      <c r="J27" s="6">
        <v>0</v>
      </c>
      <c r="K27" s="18">
        <v>4</v>
      </c>
      <c r="L27" s="17" t="s">
        <v>15</v>
      </c>
      <c r="M27" s="24">
        <f t="shared" si="0"/>
        <v>0</v>
      </c>
    </row>
    <row r="28" spans="1:13" ht="15.75" thickBot="1" x14ac:dyDescent="0.3">
      <c r="A28" s="14">
        <v>26</v>
      </c>
      <c r="B28" s="15">
        <v>35624</v>
      </c>
      <c r="C28" s="16" t="s">
        <v>54</v>
      </c>
      <c r="D28" s="17" t="s">
        <v>18</v>
      </c>
      <c r="E28" s="18">
        <v>498841</v>
      </c>
      <c r="F28" s="5"/>
      <c r="G28" s="4"/>
      <c r="H28" s="4"/>
      <c r="I28" s="4"/>
      <c r="J28" s="6">
        <v>0</v>
      </c>
      <c r="K28" s="18">
        <v>4</v>
      </c>
      <c r="L28" s="17" t="s">
        <v>25</v>
      </c>
      <c r="M28" s="24">
        <f t="shared" si="0"/>
        <v>0</v>
      </c>
    </row>
    <row r="29" spans="1:13" ht="15.75" thickBot="1" x14ac:dyDescent="0.3">
      <c r="A29" s="14">
        <v>27</v>
      </c>
      <c r="B29" s="15">
        <v>35025</v>
      </c>
      <c r="C29" s="16" t="s">
        <v>55</v>
      </c>
      <c r="D29" s="17" t="s">
        <v>35</v>
      </c>
      <c r="E29" s="18">
        <v>543587</v>
      </c>
      <c r="F29" s="5"/>
      <c r="G29" s="4"/>
      <c r="H29" s="4"/>
      <c r="I29" s="4"/>
      <c r="J29" s="6">
        <v>0</v>
      </c>
      <c r="K29" s="18">
        <v>3</v>
      </c>
      <c r="L29" s="17" t="s">
        <v>19</v>
      </c>
      <c r="M29" s="24">
        <f t="shared" si="0"/>
        <v>0</v>
      </c>
    </row>
    <row r="30" spans="1:13" ht="15.75" thickBot="1" x14ac:dyDescent="0.3">
      <c r="A30" s="14">
        <v>28</v>
      </c>
      <c r="B30" s="15">
        <v>35026</v>
      </c>
      <c r="C30" s="16" t="s">
        <v>56</v>
      </c>
      <c r="D30" s="17" t="s">
        <v>14</v>
      </c>
      <c r="E30" s="18">
        <v>157078</v>
      </c>
      <c r="F30" s="5"/>
      <c r="G30" s="4"/>
      <c r="H30" s="4"/>
      <c r="I30" s="4"/>
      <c r="J30" s="6">
        <v>0</v>
      </c>
      <c r="K30" s="18">
        <v>3</v>
      </c>
      <c r="L30" s="17" t="s">
        <v>19</v>
      </c>
      <c r="M30" s="24">
        <f t="shared" si="0"/>
        <v>0</v>
      </c>
    </row>
    <row r="31" spans="1:13" ht="15.75" thickBot="1" x14ac:dyDescent="0.3">
      <c r="A31" s="14">
        <v>29</v>
      </c>
      <c r="B31" s="15">
        <v>35030</v>
      </c>
      <c r="C31" s="16" t="s">
        <v>57</v>
      </c>
      <c r="D31" s="17" t="s">
        <v>18</v>
      </c>
      <c r="E31" s="18">
        <v>840215</v>
      </c>
      <c r="F31" s="5"/>
      <c r="G31" s="4"/>
      <c r="H31" s="4"/>
      <c r="I31" s="4"/>
      <c r="J31" s="6">
        <v>0</v>
      </c>
      <c r="K31" s="18">
        <v>3</v>
      </c>
      <c r="L31" s="17" t="s">
        <v>15</v>
      </c>
      <c r="M31" s="24">
        <f t="shared" si="0"/>
        <v>0</v>
      </c>
    </row>
    <row r="32" spans="1:13" ht="15.75" thickBot="1" x14ac:dyDescent="0.3">
      <c r="A32" s="14">
        <v>30</v>
      </c>
      <c r="B32" s="15">
        <v>35036</v>
      </c>
      <c r="C32" s="16" t="s">
        <v>58</v>
      </c>
      <c r="D32" s="17" t="s">
        <v>59</v>
      </c>
      <c r="E32" s="18">
        <v>479527</v>
      </c>
      <c r="F32" s="5"/>
      <c r="G32" s="4"/>
      <c r="H32" s="4"/>
      <c r="I32" s="4"/>
      <c r="J32" s="6">
        <v>0</v>
      </c>
      <c r="K32" s="18">
        <v>3</v>
      </c>
      <c r="L32" s="17" t="s">
        <v>15</v>
      </c>
      <c r="M32" s="24">
        <f t="shared" si="0"/>
        <v>0</v>
      </c>
    </row>
    <row r="33" spans="1:13" ht="15.75" thickBot="1" x14ac:dyDescent="0.3">
      <c r="A33" s="9"/>
      <c r="B33" s="10"/>
      <c r="C33" s="11"/>
      <c r="D33" s="12"/>
      <c r="E33" s="9"/>
      <c r="F33" s="9"/>
      <c r="G33" s="12"/>
      <c r="H33" s="12"/>
      <c r="I33" s="12"/>
      <c r="J33" s="13"/>
      <c r="K33" s="25"/>
      <c r="L33" s="26" t="s">
        <v>60</v>
      </c>
      <c r="M33" s="24">
        <f>SUM(M3:M32)</f>
        <v>0</v>
      </c>
    </row>
  </sheetData>
  <sheetProtection password="CC39" sheet="1" objects="1" scenarios="1"/>
  <mergeCells count="1">
    <mergeCell ref="A1:M1"/>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CATALOG PRICING</vt:lpstr>
    </vt:vector>
  </TitlesOfParts>
  <Company>SAWS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rbaiza</dc:creator>
  <cp:lastModifiedBy>Rosie Baiza</cp:lastModifiedBy>
  <cp:lastPrinted>2018-04-19T18:08:28Z</cp:lastPrinted>
  <dcterms:created xsi:type="dcterms:W3CDTF">2014-02-26T19:44:57Z</dcterms:created>
  <dcterms:modified xsi:type="dcterms:W3CDTF">2018-04-19T18:09:14Z</dcterms:modified>
</cp:coreProperties>
</file>